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91284562-953C-4705-8E6C-3E75D8669C38}" xr6:coauthVersionLast="45" xr6:coauthVersionMax="45" xr10:uidLastSave="{00000000-0000-0000-0000-000000000000}"/>
  <bookViews>
    <workbookView xWindow="20400" yWindow="2520" windowWidth="27975" windowHeight="15600" xr2:uid="{506D26A7-0837-4F8A-83F4-F1D0A6A6FA6E}"/>
  </bookViews>
  <sheets>
    <sheet name="Report 2 Fleet Size by Purpo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5" i="1"/>
  <c r="D4" i="1"/>
  <c r="D7" i="1"/>
  <c r="D8" i="1"/>
  <c r="D9" i="1"/>
  <c r="D10" i="1"/>
  <c r="D11" i="1"/>
  <c r="D6" i="1"/>
  <c r="C12" i="1"/>
  <c r="B12" i="1"/>
  <c r="D12" i="1" l="1"/>
</calcChain>
</file>

<file path=xl/sharedStrings.xml><?xml version="1.0" encoding="utf-8"?>
<sst xmlns="http://schemas.openxmlformats.org/spreadsheetml/2006/main" count="15" uniqueCount="15">
  <si>
    <t>Class Description</t>
  </si>
  <si>
    <t>Total</t>
  </si>
  <si>
    <t>Active</t>
  </si>
  <si>
    <t>Total Fleet Size</t>
  </si>
  <si>
    <t>Inactive</t>
  </si>
  <si>
    <t>405 - DPS - Fleet Size and Vehicles by Purpose - Fiscal 2021</t>
  </si>
  <si>
    <t>Law Enforcement</t>
  </si>
  <si>
    <t>Maintenance</t>
  </si>
  <si>
    <t>Staff Transport</t>
  </si>
  <si>
    <t>Materials Transport</t>
  </si>
  <si>
    <t>Client Transport</t>
  </si>
  <si>
    <t>Construction</t>
  </si>
  <si>
    <t>Research</t>
  </si>
  <si>
    <t>Safety</t>
  </si>
  <si>
    <t>Emergency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</si>
</sst>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top"/>
    </xf>
    <xf numFmtId="3" fontId="0" fillId="0" borderId="0" xfId="0" applyNumberFormat="1" applyAlignment="1">
      <alignment horizontal="right" indent="2"/>
    </xf>
  </cellXfs>
  <cellStyles count="1">
    <cellStyle name="Normal" xfId="0" builtinId="0"/>
  </cellStyles>
  <dxfs count="6">
    <dxf>
      <numFmt numFmtId="3" formatCode="#,##0"/>
      <alignment horizontal="right" vertical="bottom" textRotation="0" wrapText="0" indent="2" justifyLastLine="0" shrinkToFit="0" readingOrder="0"/>
    </dxf>
    <dxf>
      <numFmt numFmtId="3" formatCode="#,##0"/>
      <alignment horizontal="right" vertical="bottom" textRotation="0" wrapText="0" relativeIndent="1" justifyLastLine="0" shrinkToFit="0" readingOrder="0"/>
    </dxf>
    <dxf>
      <numFmt numFmtId="3" formatCode="#,##0"/>
      <alignment horizontal="right" vertical="bottom" textRotation="0" wrapText="0" indent="2" justifyLastLine="0" shrinkToFit="0" readingOrder="0"/>
    </dxf>
    <dxf>
      <numFmt numFmtId="3" formatCode="#,##0"/>
      <alignment horizontal="right" vertical="bottom" textRotation="0" wrapText="0" relativeIndent="1" justifyLastLine="0" shrinkToFit="0" readingOrder="0"/>
    </dxf>
    <dxf>
      <numFmt numFmtId="3" formatCode="#,##0"/>
      <alignment horizontal="right" vertical="bottom" textRotation="0" wrapText="0" indent="2" justifyLastLine="0" shrinkToFit="0" readingOrder="0"/>
    </dxf>
    <dxf>
      <numFmt numFmtId="3" formatCode="#,##0"/>
      <alignment horizontal="right" vertical="bottom" textRotation="0" wrapText="0" relative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D12" totalsRowCount="1">
  <sortState xmlns:xlrd2="http://schemas.microsoft.com/office/spreadsheetml/2017/richdata2" ref="A3:D11">
    <sortCondition descending="1" ref="D2:D11"/>
  </sortState>
  <tableColumns count="4">
    <tableColumn id="1" xr3:uid="{E6E45E89-0428-4CF3-B793-3FF458CD7D8F}" name="Class Description" totalsRowLabel="Total Fleet Size"/>
    <tableColumn id="2" xr3:uid="{685229F4-77EE-4FE3-A04B-E2D6B674293A}" name="Active" totalsRowFunction="custom" dataDxfId="5" totalsRowDxfId="4">
      <totalsRowFormula>SUM(Table1[Active])</totalsRowFormula>
    </tableColumn>
    <tableColumn id="3" xr3:uid="{52E51A3C-B8D1-4EF8-B3B0-04D851EAD3AA}" name="Inactive" totalsRowFunction="custom" dataDxfId="3" totalsRowDxfId="2">
      <totalsRowFormula>SUM(Table1[Inactive])</totalsRowFormula>
    </tableColumn>
    <tableColumn id="4" xr3:uid="{04401CE3-CBAF-4B3C-ACCE-4B3DAA339B05}" name="Total" totalsRowFunction="custom" dataDxfId="1" totalsRowDxfId="0">
      <calculatedColumnFormula>SUM(Table1[[#This Row],[Active]:[Inactive]])</calculatedColumnFormula>
      <totalsRowFormula>SUM(Table1[Total])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D12"/>
  <sheetViews>
    <sheetView tabSelected="1" workbookViewId="0">
      <selection activeCell="A17" sqref="A17"/>
    </sheetView>
  </sheetViews>
  <sheetFormatPr defaultRowHeight="15" x14ac:dyDescent="0.25"/>
  <cols>
    <col min="1" max="1" width="21.5703125" customWidth="1"/>
    <col min="2" max="4" width="11.7109375" customWidth="1"/>
  </cols>
  <sheetData>
    <row r="1" spans="1:4" ht="25.5" customHeight="1" x14ac:dyDescent="0.25">
      <c r="A1" s="1" t="s">
        <v>5</v>
      </c>
    </row>
    <row r="2" spans="1:4" x14ac:dyDescent="0.25">
      <c r="A2" t="s">
        <v>0</v>
      </c>
      <c r="B2" t="s">
        <v>2</v>
      </c>
      <c r="C2" t="s">
        <v>4</v>
      </c>
      <c r="D2" t="s">
        <v>1</v>
      </c>
    </row>
    <row r="3" spans="1:4" x14ac:dyDescent="0.25">
      <c r="A3" t="s">
        <v>6</v>
      </c>
      <c r="B3" s="2">
        <v>4916</v>
      </c>
      <c r="C3" s="2">
        <v>172</v>
      </c>
      <c r="D3" s="2">
        <f>SUM(Table1[[#This Row],[Active]:[Inactive]])</f>
        <v>5088</v>
      </c>
    </row>
    <row r="4" spans="1:4" x14ac:dyDescent="0.25">
      <c r="A4" t="s">
        <v>8</v>
      </c>
      <c r="B4" s="2">
        <v>307</v>
      </c>
      <c r="C4" s="2">
        <v>3</v>
      </c>
      <c r="D4" s="2">
        <f>SUM(Table1[[#This Row],[Active]:[Inactive]])</f>
        <v>310</v>
      </c>
    </row>
    <row r="5" spans="1:4" x14ac:dyDescent="0.25">
      <c r="A5" t="s">
        <v>7</v>
      </c>
      <c r="B5" s="2">
        <v>95</v>
      </c>
      <c r="C5" s="2">
        <v>1</v>
      </c>
      <c r="D5" s="2">
        <f>SUM(Table1[[#This Row],[Active]:[Inactive]])</f>
        <v>96</v>
      </c>
    </row>
    <row r="6" spans="1:4" x14ac:dyDescent="0.25">
      <c r="A6" t="s">
        <v>14</v>
      </c>
      <c r="B6" s="2">
        <v>25</v>
      </c>
      <c r="C6" s="2">
        <v>1</v>
      </c>
      <c r="D6" s="2">
        <f>SUM(Table1[[#This Row],[Active]:[Inactive]])</f>
        <v>26</v>
      </c>
    </row>
    <row r="7" spans="1:4" x14ac:dyDescent="0.25">
      <c r="A7" t="s">
        <v>9</v>
      </c>
      <c r="B7" s="2">
        <v>13</v>
      </c>
      <c r="C7" s="2">
        <v>0</v>
      </c>
      <c r="D7" s="2">
        <f>SUM(Table1[[#This Row],[Active]:[Inactive]])</f>
        <v>13</v>
      </c>
    </row>
    <row r="8" spans="1:4" x14ac:dyDescent="0.25">
      <c r="A8" t="s">
        <v>10</v>
      </c>
      <c r="B8" s="2">
        <v>3</v>
      </c>
      <c r="C8" s="2">
        <v>0</v>
      </c>
      <c r="D8" s="2">
        <f>SUM(Table1[[#This Row],[Active]:[Inactive]])</f>
        <v>3</v>
      </c>
    </row>
    <row r="9" spans="1:4" x14ac:dyDescent="0.25">
      <c r="A9" t="s">
        <v>11</v>
      </c>
      <c r="B9" s="2">
        <v>0</v>
      </c>
      <c r="C9" s="2">
        <v>0</v>
      </c>
      <c r="D9" s="2">
        <f>SUM(Table1[[#This Row],[Active]:[Inactive]])</f>
        <v>0</v>
      </c>
    </row>
    <row r="10" spans="1:4" x14ac:dyDescent="0.25">
      <c r="A10" t="s">
        <v>12</v>
      </c>
      <c r="B10" s="2">
        <v>0</v>
      </c>
      <c r="C10" s="2">
        <v>0</v>
      </c>
      <c r="D10" s="2">
        <f>SUM(Table1[[#This Row],[Active]:[Inactive]])</f>
        <v>0</v>
      </c>
    </row>
    <row r="11" spans="1:4" x14ac:dyDescent="0.25">
      <c r="A11" t="s">
        <v>13</v>
      </c>
      <c r="B11" s="2">
        <v>0</v>
      </c>
      <c r="C11" s="2">
        <v>0</v>
      </c>
      <c r="D11" s="2">
        <f>SUM(Table1[[#This Row],[Active]:[Inactive]])</f>
        <v>0</v>
      </c>
    </row>
    <row r="12" spans="1:4" x14ac:dyDescent="0.25">
      <c r="A12" t="s">
        <v>3</v>
      </c>
      <c r="B12" s="2">
        <f>SUM(Table1[Active])</f>
        <v>5359</v>
      </c>
      <c r="C12" s="2">
        <f>SUM(Table1[Inactive])</f>
        <v>177</v>
      </c>
      <c r="D12" s="2">
        <f>SUM(Table1[Total])</f>
        <v>5536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2 Fleet Size by Purpose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2021-09-22T17:52:55Z</dcterms:modified>
</cp:coreProperties>
</file>